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rganizace_DKJ\DKJ_metodika\důležitá čísla\"/>
    </mc:Choice>
  </mc:AlternateContent>
  <xr:revisionPtr revIDLastSave="0" documentId="13_ncr:1_{2BB6A55C-3085-4328-85D6-84CBA0DEE9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stovné" sheetId="1" r:id="rId1"/>
    <sheet name="OSVČ" sheetId="4" r:id="rId2"/>
    <sheet name="mzdy" sheetId="5" r:id="rId3"/>
    <sheet name="Zaručená mzda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  <c r="B11" i="5" l="1"/>
</calcChain>
</file>

<file path=xl/sharedStrings.xml><?xml version="1.0" encoding="utf-8"?>
<sst xmlns="http://schemas.openxmlformats.org/spreadsheetml/2006/main" count="86" uniqueCount="76">
  <si>
    <t>Minimální mzda      </t>
  </si>
  <si>
    <t>Rozhodné období</t>
  </si>
  <si>
    <t>12 kalendářních měsíců</t>
  </si>
  <si>
    <t>Rozhodné období v prvním měsící zaměstnání</t>
  </si>
  <si>
    <t>Rozhodné období v 2. - 11. měsíci zaměstnání</t>
  </si>
  <si>
    <t>Peněžitá pomoc v mateřství</t>
  </si>
  <si>
    <t>Ošetřovné</t>
  </si>
  <si>
    <t>OSVČ</t>
  </si>
  <si>
    <t>Minimální platba zdravotního pojištění</t>
  </si>
  <si>
    <t>Minimální platba důchodového pojištění při hlavní činnosti</t>
  </si>
  <si>
    <t>Minimální platba nemocenského pojištění</t>
  </si>
  <si>
    <t>Minimální platba důchodového pojištění při vedlejší činnosti</t>
  </si>
  <si>
    <t>Daň z příjmu</t>
  </si>
  <si>
    <t>Sleva na dani</t>
  </si>
  <si>
    <t>- na poplatníka</t>
  </si>
  <si>
    <t>- na manželku s příjmy do 68 tis. Kč za rok</t>
  </si>
  <si>
    <t xml:space="preserve">Cestovní náhrady </t>
  </si>
  <si>
    <t>Náhrada za použití soukr. vozidla pro služební účely</t>
  </si>
  <si>
    <t>průměrné ceny za  1 litr PHM - benzín 95 oktanů</t>
  </si>
  <si>
    <t>průměrné ceny za 1 litr PHM - benzín 98 oktanů</t>
  </si>
  <si>
    <t>průměrné ceny za 1 litr PHM - nafta motorová</t>
  </si>
  <si>
    <t>Stravné 5 - 12 hod</t>
  </si>
  <si>
    <t>Stravné 12 - 18 hod</t>
  </si>
  <si>
    <t>Stravné nad 18 hod</t>
  </si>
  <si>
    <t>Zahraniční stravné -Německo</t>
  </si>
  <si>
    <t>Zahraniční stravné - Rakousko</t>
  </si>
  <si>
    <t>Zahraniční stravné - Slovensko</t>
  </si>
  <si>
    <t>Zahraniční stravné - Polsko</t>
  </si>
  <si>
    <t xml:space="preserve"> na vyživované 1.dítě (event.daňový bonus)</t>
  </si>
  <si>
    <t xml:space="preserve"> na vyživované 2.dítě (event.daňový bonus)</t>
  </si>
  <si>
    <t xml:space="preserve"> na vyživované 3 a další dítě (event.daňový bonus)</t>
  </si>
  <si>
    <t>Další údaje nemocenské pojištění</t>
  </si>
  <si>
    <t>celý měsíc (doba od vzniku pojištění do konce kalendářního měsíce)</t>
  </si>
  <si>
    <t>všechny předchozí měsíce (doba od vzniku pojištění zaměstnance do konce kalendářního měsíce, který předchází kalendářnímu měsíci, v němž sociální událost vznikla)</t>
  </si>
  <si>
    <t xml:space="preserve">Důležitá čísla pro osobu samostatně výdělečně činnou </t>
  </si>
  <si>
    <t>Důležitá čísla pro mzdy a zaměstnavatele a zaměstnance</t>
  </si>
  <si>
    <t>měsíční sleva</t>
  </si>
  <si>
    <t xml:space="preserve">Nemocenské dávky </t>
  </si>
  <si>
    <t xml:space="preserve">Cestovní náhrady </t>
  </si>
  <si>
    <t>Minimální zákonný odvod zdr.pojištění ze mzdy</t>
  </si>
  <si>
    <t xml:space="preserve">1. - 14. den pracovní neschopnosti </t>
  </si>
  <si>
    <t>      45 EUR</t>
  </si>
  <si>
    <t>35 EUR</t>
  </si>
  <si>
    <t>průměrné ceny za 1 kWh elektřiny - elektromobil</t>
  </si>
  <si>
    <t xml:space="preserve">Osoby bez zdanitelných příjmů - minimální zdravotní pojištění </t>
  </si>
  <si>
    <t xml:space="preserve">Otcovská </t>
  </si>
  <si>
    <t xml:space="preserve">70% denního vyměřovacího základu </t>
  </si>
  <si>
    <t>60 % z  denního vyměřovacího základu</t>
  </si>
  <si>
    <t>70 % z denního vyměřovacího základu</t>
  </si>
  <si>
    <t>Nejnižší úroveň zaručené mzdy</t>
  </si>
  <si>
    <t>Kč/měsíc</t>
  </si>
  <si>
    <t>Kč/hodinu</t>
  </si>
  <si>
    <t>1.   </t>
  </si>
  <si>
    <t>2.   </t>
  </si>
  <si>
    <t>3.   </t>
  </si>
  <si>
    <t>4.   </t>
  </si>
  <si>
    <t>5.   </t>
  </si>
  <si>
    <t>6.   </t>
  </si>
  <si>
    <t>7.   </t>
  </si>
  <si>
    <t>8.   </t>
  </si>
  <si>
    <t>Skupina prací</t>
  </si>
  <si>
    <t>196 Kč - 236 Kč</t>
  </si>
  <si>
    <t>129 Kč - 153 Kč</t>
  </si>
  <si>
    <t>307 Kč - 367 Kč</t>
  </si>
  <si>
    <t>45 EUR</t>
  </si>
  <si>
    <t xml:space="preserve">Stravenkový paušál </t>
  </si>
  <si>
    <t>rok 2023</t>
  </si>
  <si>
    <t xml:space="preserve">od 15. do 30. dne pracovní neschopnosti       </t>
  </si>
  <si>
    <t>rok 2024</t>
  </si>
  <si>
    <r>
      <t xml:space="preserve">90 % z částky do částky </t>
    </r>
    <r>
      <rPr>
        <sz val="11"/>
        <color rgb="FFFF0000"/>
        <rFont val="Calibri"/>
        <family val="2"/>
        <charset val="238"/>
        <scheme val="minor"/>
      </rPr>
      <t>1 466 Kč</t>
    </r>
    <r>
      <rPr>
        <sz val="11"/>
        <color theme="1"/>
        <rFont val="Calibri"/>
        <family val="2"/>
        <charset val="238"/>
        <scheme val="minor"/>
      </rPr>
      <t xml:space="preserve">          (1.redukční hranice)</t>
    </r>
  </si>
  <si>
    <r>
      <t>60 % z částky od 1 466 Kč do částky </t>
    </r>
    <r>
      <rPr>
        <sz val="11"/>
        <color rgb="FFFF0000"/>
        <rFont val="Calibri"/>
        <family val="2"/>
        <charset val="238"/>
        <scheme val="minor"/>
      </rPr>
      <t>2 199 Kč</t>
    </r>
    <r>
      <rPr>
        <sz val="11"/>
        <color theme="1"/>
        <rFont val="Calibri"/>
        <family val="2"/>
        <charset val="238"/>
        <scheme val="minor"/>
      </rPr>
      <t xml:space="preserve">   (2.redukční hranice)</t>
    </r>
  </si>
  <si>
    <r>
      <t>30 % z částky 2 199 Kč   do částky </t>
    </r>
    <r>
      <rPr>
        <sz val="11"/>
        <color rgb="FFFF0000"/>
        <rFont val="Calibri"/>
        <family val="2"/>
        <charset val="238"/>
        <scheme val="minor"/>
      </rPr>
      <t>4 397 Kč</t>
    </r>
    <r>
      <rPr>
        <sz val="11"/>
        <color theme="1"/>
        <rFont val="Calibri"/>
        <family val="2"/>
        <charset val="238"/>
        <scheme val="minor"/>
      </rPr>
      <t xml:space="preserve"> (3.redukční hranice)</t>
    </r>
  </si>
  <si>
    <t>60 % z částky redukovaného denního základu (90% do 1466,- Kč, 60% do 2199,-Kč a 30% do 4397,- Kč</t>
  </si>
  <si>
    <t>140 Kč - 166 Kč</t>
  </si>
  <si>
    <t>212 Kč - 256 Kč</t>
  </si>
  <si>
    <t>333 Kč - 398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</si>
</sst>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Inherit"/>
    </font>
    <font>
      <b/>
      <sz val="11"/>
      <color rgb="FF000000"/>
      <name val="Inheri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6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6" fontId="6" fillId="0" borderId="0" xfId="0" applyNumberFormat="1" applyFont="1" applyAlignment="1">
      <alignment wrapText="1"/>
    </xf>
    <xf numFmtId="165" fontId="4" fillId="0" borderId="0" xfId="1" applyNumberFormat="1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/>
    <xf numFmtId="10" fontId="4" fillId="0" borderId="0" xfId="2" applyNumberFormat="1" applyFont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5" fontId="4" fillId="0" borderId="1" xfId="1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4" fontId="6" fillId="0" borderId="1" xfId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0" fillId="0" borderId="1" xfId="1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0" fillId="0" borderId="1" xfId="0" applyNumberFormat="1" applyBorder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C30" sqref="C30"/>
    </sheetView>
  </sheetViews>
  <sheetFormatPr defaultRowHeight="14.4"/>
  <cols>
    <col min="1" max="1" width="28.5546875" customWidth="1"/>
    <col min="2" max="2" width="18" customWidth="1"/>
    <col min="3" max="3" width="19.33203125" customWidth="1"/>
    <col min="4" max="4" width="18.6640625" customWidth="1"/>
  </cols>
  <sheetData>
    <row r="1" spans="1:4">
      <c r="A1" s="10" t="s">
        <v>38</v>
      </c>
    </row>
    <row r="3" spans="1:4">
      <c r="A3" s="12"/>
      <c r="B3" s="13">
        <v>2024</v>
      </c>
      <c r="C3" s="13">
        <v>2023</v>
      </c>
      <c r="D3" s="2"/>
    </row>
    <row r="4" spans="1:4">
      <c r="A4" s="12"/>
      <c r="B4" s="12"/>
      <c r="C4" s="12"/>
      <c r="D4" s="1"/>
    </row>
    <row r="5" spans="1:4">
      <c r="A5" s="13" t="s">
        <v>16</v>
      </c>
      <c r="B5" s="13"/>
      <c r="C5" s="13"/>
      <c r="D5" s="4"/>
    </row>
    <row r="6" spans="1:4" ht="28.8">
      <c r="A6" s="18" t="s">
        <v>17</v>
      </c>
      <c r="B6" s="25">
        <v>5.6</v>
      </c>
      <c r="C6" s="25">
        <v>5.2</v>
      </c>
      <c r="D6" s="6"/>
    </row>
    <row r="7" spans="1:4" ht="28.8">
      <c r="A7" s="18" t="s">
        <v>18</v>
      </c>
      <c r="B7" s="25">
        <v>38.200000000000003</v>
      </c>
      <c r="C7" s="25">
        <v>41.2</v>
      </c>
      <c r="D7" s="6"/>
    </row>
    <row r="8" spans="1:4" ht="28.8">
      <c r="A8" s="18" t="s">
        <v>19</v>
      </c>
      <c r="B8" s="25">
        <v>42.6</v>
      </c>
      <c r="C8" s="25">
        <v>45.2</v>
      </c>
      <c r="D8" s="6"/>
    </row>
    <row r="9" spans="1:4" ht="28.8">
      <c r="A9" s="18" t="s">
        <v>20</v>
      </c>
      <c r="B9" s="25">
        <v>38.700000000000003</v>
      </c>
      <c r="C9" s="25">
        <v>44.1</v>
      </c>
      <c r="D9" s="6"/>
    </row>
    <row r="10" spans="1:4" ht="28.8">
      <c r="A10" s="18" t="s">
        <v>43</v>
      </c>
      <c r="B10" s="25">
        <v>7.7</v>
      </c>
      <c r="C10" s="25">
        <v>6</v>
      </c>
      <c r="D10" s="6"/>
    </row>
    <row r="11" spans="1:4">
      <c r="A11" s="12" t="s">
        <v>21</v>
      </c>
      <c r="B11" s="26" t="s">
        <v>73</v>
      </c>
      <c r="C11" s="26" t="s">
        <v>62</v>
      </c>
      <c r="D11" s="4"/>
    </row>
    <row r="12" spans="1:4">
      <c r="A12" s="12" t="s">
        <v>22</v>
      </c>
      <c r="B12" s="26" t="s">
        <v>74</v>
      </c>
      <c r="C12" s="26" t="s">
        <v>61</v>
      </c>
      <c r="D12" s="4"/>
    </row>
    <row r="13" spans="1:4">
      <c r="A13" s="12" t="s">
        <v>23</v>
      </c>
      <c r="B13" s="26" t="s">
        <v>75</v>
      </c>
      <c r="C13" s="26" t="s">
        <v>63</v>
      </c>
      <c r="D13" s="4"/>
    </row>
    <row r="14" spans="1:4">
      <c r="A14" s="12" t="s">
        <v>65</v>
      </c>
      <c r="B14" s="28">
        <v>116.2</v>
      </c>
      <c r="C14" s="28">
        <v>107.1</v>
      </c>
      <c r="D14" s="4"/>
    </row>
    <row r="15" spans="1:4">
      <c r="A15" s="12" t="s">
        <v>24</v>
      </c>
      <c r="B15" s="27" t="s">
        <v>41</v>
      </c>
      <c r="C15" s="27" t="s">
        <v>41</v>
      </c>
      <c r="D15" s="4"/>
    </row>
    <row r="16" spans="1:4">
      <c r="A16" s="12" t="s">
        <v>25</v>
      </c>
      <c r="B16" s="27" t="s">
        <v>41</v>
      </c>
      <c r="C16" s="27" t="s">
        <v>41</v>
      </c>
      <c r="D16" s="4"/>
    </row>
    <row r="17" spans="1:4">
      <c r="A17" s="12" t="s">
        <v>26</v>
      </c>
      <c r="B17" s="27" t="s">
        <v>42</v>
      </c>
      <c r="C17" s="27" t="s">
        <v>42</v>
      </c>
      <c r="D17" s="4"/>
    </row>
    <row r="18" spans="1:4">
      <c r="A18" s="12" t="s">
        <v>27</v>
      </c>
      <c r="B18" s="27" t="s">
        <v>64</v>
      </c>
      <c r="C18" s="27" t="s">
        <v>64</v>
      </c>
      <c r="D18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B12" sqref="B12"/>
    </sheetView>
  </sheetViews>
  <sheetFormatPr defaultRowHeight="14.4"/>
  <cols>
    <col min="1" max="1" width="28.5546875" customWidth="1"/>
    <col min="2" max="2" width="18" customWidth="1"/>
    <col min="3" max="3" width="19.33203125" customWidth="1"/>
    <col min="4" max="4" width="18.6640625" customWidth="1"/>
  </cols>
  <sheetData>
    <row r="1" spans="1:4">
      <c r="A1" s="10" t="s">
        <v>34</v>
      </c>
    </row>
    <row r="2" spans="1:4">
      <c r="A2" s="10"/>
    </row>
    <row r="3" spans="1:4">
      <c r="A3" s="12"/>
      <c r="B3" s="13">
        <v>2024</v>
      </c>
      <c r="C3" s="13">
        <v>2023</v>
      </c>
      <c r="D3" s="2"/>
    </row>
    <row r="4" spans="1:4">
      <c r="A4" s="13" t="s">
        <v>7</v>
      </c>
      <c r="B4" s="13"/>
      <c r="C4" s="12"/>
      <c r="D4" s="1"/>
    </row>
    <row r="5" spans="1:4" ht="28.8">
      <c r="A5" s="12" t="s">
        <v>8</v>
      </c>
      <c r="B5" s="35">
        <v>2968</v>
      </c>
      <c r="C5" s="35">
        <v>2722</v>
      </c>
      <c r="D5" s="3"/>
    </row>
    <row r="6" spans="1:4" ht="28.8">
      <c r="A6" s="18" t="s">
        <v>9</v>
      </c>
      <c r="B6" s="36">
        <v>3852</v>
      </c>
      <c r="C6" s="36">
        <v>2944</v>
      </c>
      <c r="D6" s="3"/>
    </row>
    <row r="7" spans="1:4" ht="28.8">
      <c r="A7" s="18" t="s">
        <v>10</v>
      </c>
      <c r="B7" s="36">
        <v>168</v>
      </c>
      <c r="C7" s="36">
        <v>168</v>
      </c>
      <c r="D7" s="7"/>
    </row>
    <row r="8" spans="1:4" ht="28.8">
      <c r="A8" s="18" t="s">
        <v>11</v>
      </c>
      <c r="B8" s="20">
        <v>1413</v>
      </c>
      <c r="C8" s="20">
        <v>1178</v>
      </c>
      <c r="D8" s="8"/>
    </row>
    <row r="9" spans="1:4">
      <c r="A9" s="18"/>
      <c r="B9" s="37"/>
      <c r="C9" s="37"/>
      <c r="D9" s="4"/>
    </row>
    <row r="10" spans="1:4">
      <c r="A10" s="16"/>
      <c r="B10" s="38"/>
      <c r="C10" s="38"/>
    </row>
    <row r="11" spans="1:4" ht="28.8">
      <c r="A11" s="18" t="s">
        <v>44</v>
      </c>
      <c r="B11" s="20">
        <v>2552</v>
      </c>
      <c r="C11" s="20">
        <v>2336</v>
      </c>
    </row>
    <row r="12" spans="1:4">
      <c r="C12" s="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B6" sqref="B6"/>
    </sheetView>
  </sheetViews>
  <sheetFormatPr defaultRowHeight="14.4"/>
  <cols>
    <col min="1" max="1" width="28.5546875" customWidth="1"/>
    <col min="2" max="2" width="18" customWidth="1"/>
    <col min="3" max="3" width="20" customWidth="1"/>
    <col min="4" max="4" width="18.6640625" customWidth="1"/>
  </cols>
  <sheetData>
    <row r="1" spans="1:4">
      <c r="A1" s="10" t="s">
        <v>35</v>
      </c>
    </row>
    <row r="3" spans="1:4">
      <c r="A3" s="12"/>
      <c r="B3" s="13">
        <v>2023</v>
      </c>
      <c r="C3" s="13">
        <v>2022</v>
      </c>
      <c r="D3" s="2"/>
    </row>
    <row r="4" spans="1:4" ht="41.25" customHeight="1">
      <c r="A4" s="13" t="s">
        <v>0</v>
      </c>
      <c r="B4" s="14">
        <v>17300</v>
      </c>
      <c r="C4" s="14">
        <v>17300</v>
      </c>
      <c r="D4" s="4"/>
    </row>
    <row r="5" spans="1:4" ht="28.8">
      <c r="A5" s="13" t="s">
        <v>39</v>
      </c>
      <c r="B5" s="15">
        <v>2552</v>
      </c>
      <c r="C5" s="15">
        <v>2336</v>
      </c>
      <c r="D5" s="11"/>
    </row>
    <row r="6" spans="1:4">
      <c r="A6" s="16"/>
      <c r="B6" s="16"/>
      <c r="C6" s="16"/>
    </row>
    <row r="7" spans="1:4">
      <c r="A7" s="17" t="s">
        <v>12</v>
      </c>
      <c r="B7" s="17"/>
      <c r="C7" s="17"/>
      <c r="D7" s="4"/>
    </row>
    <row r="8" spans="1:4">
      <c r="A8" s="17" t="s">
        <v>13</v>
      </c>
      <c r="B8" s="17" t="s">
        <v>36</v>
      </c>
      <c r="C8" s="17" t="s">
        <v>36</v>
      </c>
      <c r="D8" s="5"/>
    </row>
    <row r="9" spans="1:4">
      <c r="A9" s="18" t="s">
        <v>14</v>
      </c>
      <c r="B9" s="19">
        <v>2570</v>
      </c>
      <c r="C9" s="19">
        <v>2570</v>
      </c>
      <c r="D9" s="4"/>
    </row>
    <row r="10" spans="1:4" ht="28.8">
      <c r="A10" s="18" t="s">
        <v>15</v>
      </c>
      <c r="B10" s="19"/>
      <c r="C10" s="19"/>
      <c r="D10" s="4"/>
    </row>
    <row r="11" spans="1:4" ht="28.8">
      <c r="A11" s="12" t="s">
        <v>28</v>
      </c>
      <c r="B11" s="19">
        <f>1117+150</f>
        <v>1267</v>
      </c>
      <c r="C11" s="19">
        <f>1117+150</f>
        <v>1267</v>
      </c>
      <c r="D11" s="1"/>
    </row>
    <row r="12" spans="1:4" ht="28.8">
      <c r="A12" s="12" t="s">
        <v>29</v>
      </c>
      <c r="B12" s="19">
        <v>1860</v>
      </c>
      <c r="C12" s="19">
        <v>1617</v>
      </c>
      <c r="D12" s="1"/>
    </row>
    <row r="13" spans="1:4" ht="28.8">
      <c r="A13" s="12" t="s">
        <v>30</v>
      </c>
      <c r="B13" s="19">
        <v>2320</v>
      </c>
      <c r="C13" s="19">
        <v>2017</v>
      </c>
      <c r="D13" s="1"/>
    </row>
    <row r="14" spans="1:4">
      <c r="A14" s="1"/>
      <c r="B14" s="1"/>
      <c r="C14" s="1"/>
      <c r="D14" s="1"/>
    </row>
    <row r="15" spans="1:4" ht="30" customHeight="1">
      <c r="A15" s="30" t="s">
        <v>31</v>
      </c>
      <c r="B15" s="30"/>
      <c r="C15" s="30"/>
    </row>
    <row r="16" spans="1:4" ht="45" customHeight="1">
      <c r="A16" s="1" t="s">
        <v>1</v>
      </c>
      <c r="B16" s="31" t="s">
        <v>2</v>
      </c>
      <c r="C16" s="31"/>
      <c r="D16" s="4"/>
    </row>
    <row r="17" spans="1:4" ht="54" customHeight="1">
      <c r="A17" s="1" t="s">
        <v>3</v>
      </c>
      <c r="B17" s="31" t="s">
        <v>32</v>
      </c>
      <c r="C17" s="31"/>
      <c r="D17" s="4"/>
    </row>
    <row r="18" spans="1:4" ht="76.5" customHeight="1">
      <c r="A18" s="1" t="s">
        <v>4</v>
      </c>
      <c r="B18" s="29" t="s">
        <v>33</v>
      </c>
      <c r="C18" s="29"/>
      <c r="D18" s="29"/>
    </row>
    <row r="19" spans="1:4" ht="76.5" customHeight="1">
      <c r="A19" s="1"/>
      <c r="B19" s="9"/>
      <c r="C19" s="9"/>
      <c r="D19" s="9"/>
    </row>
    <row r="20" spans="1:4">
      <c r="A20" s="30" t="s">
        <v>37</v>
      </c>
      <c r="B20" s="30"/>
      <c r="C20" s="30"/>
      <c r="D20" s="30"/>
    </row>
    <row r="21" spans="1:4" ht="75" customHeight="1">
      <c r="A21" s="1" t="s">
        <v>40</v>
      </c>
      <c r="B21" s="29" t="s">
        <v>69</v>
      </c>
      <c r="C21" s="29"/>
      <c r="D21" s="1"/>
    </row>
    <row r="22" spans="1:4" ht="75" customHeight="1">
      <c r="A22" s="1" t="s">
        <v>40</v>
      </c>
      <c r="B22" s="29" t="s">
        <v>70</v>
      </c>
      <c r="C22" s="29"/>
      <c r="D22" s="4"/>
    </row>
    <row r="23" spans="1:4" ht="90" customHeight="1">
      <c r="A23" s="1" t="s">
        <v>40</v>
      </c>
      <c r="B23" s="29" t="s">
        <v>71</v>
      </c>
      <c r="C23" s="29"/>
      <c r="D23" s="4"/>
    </row>
    <row r="24" spans="1:4" ht="105" customHeight="1">
      <c r="A24" s="1" t="s">
        <v>67</v>
      </c>
      <c r="B24" s="29" t="s">
        <v>72</v>
      </c>
      <c r="C24" s="29"/>
      <c r="D24" s="4"/>
    </row>
    <row r="25" spans="1:4" ht="75" customHeight="1">
      <c r="A25" s="1" t="s">
        <v>5</v>
      </c>
      <c r="B25" s="29" t="s">
        <v>48</v>
      </c>
      <c r="C25" s="29"/>
      <c r="D25" s="1"/>
    </row>
    <row r="26" spans="1:4" ht="75" customHeight="1">
      <c r="A26" s="1" t="s">
        <v>6</v>
      </c>
      <c r="B26" s="29" t="s">
        <v>47</v>
      </c>
      <c r="C26" s="29"/>
      <c r="D26" s="1"/>
    </row>
    <row r="27" spans="1:4">
      <c r="A27" s="1" t="s">
        <v>45</v>
      </c>
      <c r="B27" s="29" t="s">
        <v>46</v>
      </c>
      <c r="C27" s="29"/>
      <c r="D27" s="1"/>
    </row>
  </sheetData>
  <mergeCells count="12">
    <mergeCell ref="B27:C27"/>
    <mergeCell ref="B23:C23"/>
    <mergeCell ref="B24:C24"/>
    <mergeCell ref="B25:C25"/>
    <mergeCell ref="B26:C26"/>
    <mergeCell ref="B21:C21"/>
    <mergeCell ref="B22:C22"/>
    <mergeCell ref="A15:C15"/>
    <mergeCell ref="A20:D20"/>
    <mergeCell ref="B16:C16"/>
    <mergeCell ref="B17:C17"/>
    <mergeCell ref="B18:D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C11" sqref="C11"/>
    </sheetView>
  </sheetViews>
  <sheetFormatPr defaultRowHeight="14.4"/>
  <cols>
    <col min="2" max="2" width="10.33203125" customWidth="1"/>
    <col min="3" max="3" width="11" customWidth="1"/>
    <col min="4" max="4" width="11.6640625" customWidth="1"/>
    <col min="5" max="5" width="11.109375" customWidth="1"/>
  </cols>
  <sheetData>
    <row r="1" spans="1:5">
      <c r="A1" s="33" t="s">
        <v>60</v>
      </c>
      <c r="B1" s="32" t="s">
        <v>49</v>
      </c>
      <c r="C1" s="32"/>
      <c r="D1" s="32"/>
      <c r="E1" s="32"/>
    </row>
    <row r="2" spans="1:5">
      <c r="A2" s="34"/>
      <c r="B2" s="32" t="s">
        <v>68</v>
      </c>
      <c r="C2" s="32"/>
      <c r="D2" s="32" t="s">
        <v>66</v>
      </c>
      <c r="E2" s="32"/>
    </row>
    <row r="3" spans="1:5">
      <c r="A3" s="21"/>
      <c r="B3" s="22" t="s">
        <v>50</v>
      </c>
      <c r="C3" s="22" t="s">
        <v>51</v>
      </c>
      <c r="D3" s="22" t="s">
        <v>50</v>
      </c>
      <c r="E3" s="22" t="s">
        <v>51</v>
      </c>
    </row>
    <row r="4" spans="1:5">
      <c r="A4" s="23" t="s">
        <v>52</v>
      </c>
      <c r="B4" s="24">
        <v>18900</v>
      </c>
      <c r="C4" s="22">
        <v>112.5</v>
      </c>
      <c r="D4" s="24">
        <v>17300</v>
      </c>
      <c r="E4" s="22">
        <v>103.8</v>
      </c>
    </row>
    <row r="5" spans="1:5">
      <c r="A5" s="23" t="s">
        <v>53</v>
      </c>
      <c r="B5" s="24">
        <v>19500</v>
      </c>
      <c r="C5" s="22">
        <v>116.1</v>
      </c>
      <c r="D5" s="24">
        <v>17900</v>
      </c>
      <c r="E5" s="22">
        <v>106.5</v>
      </c>
    </row>
    <row r="6" spans="1:5">
      <c r="A6" s="23" t="s">
        <v>54</v>
      </c>
      <c r="B6" s="24">
        <v>21300</v>
      </c>
      <c r="C6" s="22">
        <v>126.8</v>
      </c>
      <c r="D6" s="24">
        <v>19700</v>
      </c>
      <c r="E6" s="22">
        <v>117.5</v>
      </c>
    </row>
    <row r="7" spans="1:5">
      <c r="A7" s="23" t="s">
        <v>55</v>
      </c>
      <c r="B7" s="24">
        <v>21800</v>
      </c>
      <c r="C7" s="22">
        <v>129.80000000000001</v>
      </c>
      <c r="D7" s="24">
        <v>21800</v>
      </c>
      <c r="E7" s="22">
        <v>129.80000000000001</v>
      </c>
    </row>
    <row r="8" spans="1:5">
      <c r="A8" s="23" t="s">
        <v>56</v>
      </c>
      <c r="B8" s="24">
        <v>24100</v>
      </c>
      <c r="C8" s="22">
        <v>143.30000000000001</v>
      </c>
      <c r="D8" s="24">
        <v>24100</v>
      </c>
      <c r="E8" s="22">
        <v>143.30000000000001</v>
      </c>
    </row>
    <row r="9" spans="1:5">
      <c r="A9" s="23" t="s">
        <v>57</v>
      </c>
      <c r="B9" s="24">
        <v>26600</v>
      </c>
      <c r="C9" s="22">
        <v>158.19999999999999</v>
      </c>
      <c r="D9" s="24">
        <v>26600</v>
      </c>
      <c r="E9" s="22">
        <v>158.19999999999999</v>
      </c>
    </row>
    <row r="10" spans="1:5">
      <c r="A10" s="23" t="s">
        <v>58</v>
      </c>
      <c r="B10" s="24">
        <v>29400</v>
      </c>
      <c r="C10" s="22">
        <v>174.7</v>
      </c>
      <c r="D10" s="24">
        <v>29400</v>
      </c>
      <c r="E10" s="22">
        <v>174.7</v>
      </c>
    </row>
    <row r="11" spans="1:5">
      <c r="A11" s="23" t="s">
        <v>59</v>
      </c>
      <c r="B11" s="24">
        <v>37800</v>
      </c>
      <c r="C11" s="22">
        <v>225</v>
      </c>
      <c r="D11" s="24">
        <v>34600</v>
      </c>
      <c r="E11" s="22">
        <v>207.6</v>
      </c>
    </row>
  </sheetData>
  <mergeCells count="4">
    <mergeCell ref="B1:E1"/>
    <mergeCell ref="B2:C2"/>
    <mergeCell ref="D2:E2"/>
    <mergeCell ref="A1:A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cestovné</vt:lpstr>
      <vt:lpstr>OSVČ</vt:lpstr>
      <vt:lpstr>mzdy</vt:lpstr>
      <vt:lpstr>Zaručená mzda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Jelinek</dc:creator>
  <cp:lastModifiedBy>Martin Jelinek</cp:lastModifiedBy>
  <cp:lastPrinted>2023-01-03T15:24:34Z</cp:lastPrinted>
  <dcterms:created xsi:type="dcterms:W3CDTF">2015-01-02T20:17:34Z</dcterms:created>
  <dcterms:modified xsi:type="dcterms:W3CDTF">2024-01-08T08:48:58Z</dcterms:modified>
</cp:coreProperties>
</file>